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8. Sport Development\Education\2023\1. Coach\"/>
    </mc:Choice>
  </mc:AlternateContent>
  <xr:revisionPtr revIDLastSave="0" documentId="13_ncr:1_{3283A994-1661-4785-BE63-DC0FD9D58089}" xr6:coauthVersionLast="47" xr6:coauthVersionMax="47" xr10:uidLastSave="{00000000-0000-0000-0000-000000000000}"/>
  <bookViews>
    <workbookView xWindow="-120" yWindow="-120" windowWidth="25440" windowHeight="15390" xr2:uid="{57E6B7A9-1752-4389-BEE5-7D9CF42AF8B9}"/>
  </bookViews>
  <sheets>
    <sheet name="CDC Log" sheetId="1" r:id="rId1"/>
    <sheet name="Acc Level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1" l="1"/>
  <c r="I24" i="1"/>
  <c r="I25" i="1"/>
  <c r="I26" i="1"/>
  <c r="I27" i="1"/>
  <c r="I28" i="1"/>
  <c r="I29" i="1"/>
  <c r="I30" i="1"/>
  <c r="I31" i="1"/>
  <c r="I11" i="1"/>
  <c r="I12" i="1"/>
  <c r="I13" i="1"/>
  <c r="I14" i="1"/>
  <c r="I15" i="1"/>
  <c r="I16" i="1"/>
  <c r="I17" i="1"/>
  <c r="I18" i="1"/>
  <c r="I10" i="1"/>
  <c r="I9" i="1"/>
  <c r="I22" i="1" l="1"/>
  <c r="I32" i="1" l="1"/>
  <c r="I19" i="1"/>
  <c r="J18" i="1" s="1"/>
  <c r="I33" i="1" l="1"/>
  <c r="J33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1C9E2A4-A464-4E0F-A876-9F49E499B0D7}" keepAlive="1" name="Query - Acc level" description="Connection to the 'Acc level' query in the workbook." type="5" refreshedVersion="0" background="1" saveData="1">
    <dbPr connection="Provider=Microsoft.Mashup.OleDb.1;Data Source=$Workbook$;Location=&quot;Acc level&quot;;Extended Properties=&quot;&quot;" command="SELECT * FROM [Acc level]"/>
  </connection>
</connections>
</file>

<file path=xl/sharedStrings.xml><?xml version="1.0" encoding="utf-8"?>
<sst xmlns="http://schemas.openxmlformats.org/spreadsheetml/2006/main" count="45" uniqueCount="39">
  <si>
    <t>Volleyball Australia Coach Accreditation Renewal - Continued Development Credit (CDC) Points Log Sheet</t>
  </si>
  <si>
    <t>First Name:</t>
  </si>
  <si>
    <t>Last Name:</t>
  </si>
  <si>
    <t>Email:</t>
  </si>
  <si>
    <t>State Association:</t>
  </si>
  <si>
    <t>Please select which Accreditation you wish to renew:</t>
  </si>
  <si>
    <t>(Please select from drop down list)</t>
  </si>
  <si>
    <r>
      <t xml:space="preserve">Practical Coaching Renewal Acitivities. </t>
    </r>
    <r>
      <rPr>
        <b/>
        <u/>
        <sz val="11"/>
        <color theme="1"/>
        <rFont val="Calibri"/>
        <family val="2"/>
        <scheme val="minor"/>
      </rPr>
      <t>Note: Only a maximum of 50 CDC points of the required for each level may be claimed through Practical Coaching.</t>
    </r>
  </si>
  <si>
    <t>Date</t>
  </si>
  <si>
    <t>Category (Please choose from drop down list)</t>
  </si>
  <si>
    <t>CDC Points</t>
  </si>
  <si>
    <t>E.g. Ass. Coach - Capital Volleyball League 2022 Season - Dragons Men's Reserve Team</t>
  </si>
  <si>
    <t>1/5 - 14/09/2021</t>
  </si>
  <si>
    <t>Programs or Competitions with a minimum duration of 6 weeks (30 pts)</t>
  </si>
  <si>
    <t xml:space="preserve">Total CDC points for Practical Activities claimed </t>
  </si>
  <si>
    <t xml:space="preserve">Education Activities. The balance of the CDC Points can be accrued through Coach Education and Self-education. </t>
  </si>
  <si>
    <t xml:space="preserve">E.g. Volleyball Australia Coaching Masterclass Series Online Webinar - "Setting the Standard" </t>
  </si>
  <si>
    <t>Attend a coaching seminar/course (1 day or less duration) by State Association or VA (10 pts)</t>
  </si>
  <si>
    <t xml:space="preserve">Total CDC points for Education Activities claimed </t>
  </si>
  <si>
    <t xml:space="preserve">Total Continued Credit Points (CDC) Required: </t>
  </si>
  <si>
    <t xml:space="preserve">Total Continued Credit Points Claimed (CDC) </t>
  </si>
  <si>
    <t xml:space="preserve">Accreditation Level </t>
  </si>
  <si>
    <t>Coach Level 2 Associate</t>
  </si>
  <si>
    <t>Coach Level 2 State</t>
  </si>
  <si>
    <t>Coach Level 3 Associate</t>
  </si>
  <si>
    <t>Coach Level 3 National</t>
  </si>
  <si>
    <t>Coach Level 4</t>
  </si>
  <si>
    <t>Education Activities</t>
  </si>
  <si>
    <t>Lecture/present at a coaching course or seminar (20 pts)</t>
  </si>
  <si>
    <t>Write and/or publish an article on coaching endorsed by State Association or VA (20 Pts)</t>
  </si>
  <si>
    <t>Attend a coaching seminar/course (2 days or more duration) by State Association or VA (20 pts)</t>
  </si>
  <si>
    <t>Complete a sport related tertiary education course e.g. PE/Human Movement (20 pts)</t>
  </si>
  <si>
    <t>Complete a recognised first aid, sports trainer or Strength and Conditioning course (20 pts)</t>
  </si>
  <si>
    <t>Attend any other relevant seminar/course to coaching (10 pts)</t>
  </si>
  <si>
    <t>Complete a "Play by The Rules" or "Sport Integrity Australia" online course (5 pts)</t>
  </si>
  <si>
    <t>Practical Activities</t>
  </si>
  <si>
    <t xml:space="preserve">One-off Coaching activity - (5 pts per day) </t>
  </si>
  <si>
    <t xml:space="preserve">Detail of Practical Coaching Activity </t>
  </si>
  <si>
    <t>Detail of Coach Education and Self-education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</si>
</sst>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5" fillId="0" borderId="0" xfId="0" applyFont="1" applyAlignment="1">
      <alignment horizontal="left" vertical="center"/>
    </xf>
    <xf numFmtId="0" fontId="0" fillId="0" borderId="8" xfId="0" applyBorder="1"/>
    <xf numFmtId="0" fontId="0" fillId="0" borderId="6" xfId="0" applyBorder="1"/>
    <xf numFmtId="0" fontId="1" fillId="2" borderId="12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4" fillId="4" borderId="14" xfId="0" applyFont="1" applyFill="1" applyBorder="1" applyAlignment="1">
      <alignment horizontal="right" vertical="center"/>
    </xf>
    <xf numFmtId="0" fontId="4" fillId="4" borderId="15" xfId="0" applyFont="1" applyFill="1" applyBorder="1" applyAlignment="1">
      <alignment horizontal="right" vertical="center"/>
    </xf>
    <xf numFmtId="0" fontId="4" fillId="4" borderId="24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right" vertical="center"/>
    </xf>
    <xf numFmtId="0" fontId="1" fillId="2" borderId="20" xfId="0" applyFont="1" applyFill="1" applyBorder="1" applyAlignment="1">
      <alignment horizontal="right" vertical="center"/>
    </xf>
    <xf numFmtId="0" fontId="6" fillId="0" borderId="9" xfId="0" applyFont="1" applyBorder="1" applyAlignment="1">
      <alignment horizontal="center" vertical="top"/>
    </xf>
    <xf numFmtId="0" fontId="1" fillId="2" borderId="1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connections" Target="connection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2515642</xdr:colOff>
      <xdr:row>0</xdr:row>
      <xdr:rowOff>106680</xdr:rowOff>
    </xdr:from>
    <xdr:to>
      <xdr:col>8</xdr:col>
      <xdr:colOff>403860</xdr:colOff>
      <xdr:row>5</xdr:row>
      <xdr:rowOff>135873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DFCBCD1-956B-4540-A362-5ACE53BC5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659642" y="106680"/>
          <a:ext cx="1926818" cy="136269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5B9BD5"/>
              </a:solidFill>
            </a14:hiddenFill>
          </a:ext>
          <a:ext uri="{91240B29-F687-4F45-9708-019B960494DF}">
            <a14:hiddenLine xmlns:a14="http://schemas.microsoft.com/office/drawing/2010/main" w="25400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A99CE42-FADB-484F-B78E-543467D48FB7}" name="Table1" displayName="Table1" ref="B4:B10" totalsRowShown="0">
  <autoFilter ref="B4:B10" xr:uid="{CA99CE42-FADB-484F-B78E-543467D48FB7}"/>
  <tableColumns count="1">
    <tableColumn id="1" xr3:uid="{B2757C9B-31C0-4708-B604-6E2E3086D787}" name="Accreditation Level 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D84F7-07C2-4E47-8BC1-38E1CDFD142A}">
  <sheetPr>
    <pageSetUpPr fitToPage="1"/>
  </sheetPr>
  <dimension ref="B1:K33"/>
  <sheetViews>
    <sheetView tabSelected="1" workbookViewId="0">
      <selection activeCell="B21" sqref="B21:E21"/>
    </sheetView>
  </sheetViews>
  <sheetFormatPr defaultColWidth="9.140625" defaultRowHeight="21" customHeight="1" x14ac:dyDescent="0.25"/>
  <cols>
    <col min="1" max="1" width="3.5703125" style="1" customWidth="1"/>
    <col min="2" max="2" width="10.42578125" style="1" customWidth="1"/>
    <col min="3" max="3" width="42.85546875" style="1" customWidth="1"/>
    <col min="4" max="4" width="15.85546875" style="1" customWidth="1"/>
    <col min="5" max="5" width="28.28515625" style="1" customWidth="1"/>
    <col min="6" max="6" width="16.7109375" style="1" customWidth="1"/>
    <col min="7" max="7" width="15.5703125" style="1" customWidth="1"/>
    <col min="8" max="8" width="58.85546875" style="1" customWidth="1"/>
    <col min="9" max="9" width="10.140625" style="1" bestFit="1" customWidth="1"/>
    <col min="10" max="10" width="14.85546875" style="1" customWidth="1"/>
    <col min="11" max="11" width="11" style="1" customWidth="1"/>
    <col min="12" max="12" width="5.5703125" style="1" customWidth="1"/>
    <col min="13" max="16384" width="9.140625" style="1"/>
  </cols>
  <sheetData>
    <row r="1" spans="2:9" ht="21" customHeight="1" x14ac:dyDescent="0.25">
      <c r="B1" s="2" t="s">
        <v>0</v>
      </c>
      <c r="C1" s="2"/>
    </row>
    <row r="2" spans="2:9" ht="21" customHeight="1" x14ac:dyDescent="0.25">
      <c r="B2" s="8" t="s">
        <v>1</v>
      </c>
      <c r="C2" s="10"/>
      <c r="D2" s="8" t="s">
        <v>2</v>
      </c>
      <c r="E2" s="34"/>
      <c r="F2" s="34"/>
      <c r="G2"/>
      <c r="H2"/>
      <c r="I2" s="3"/>
    </row>
    <row r="3" spans="2:9" ht="21" customHeight="1" x14ac:dyDescent="0.25">
      <c r="B3" s="8" t="s">
        <v>3</v>
      </c>
      <c r="C3" s="11"/>
      <c r="D3" s="8" t="s">
        <v>4</v>
      </c>
      <c r="E3" s="35"/>
      <c r="F3" s="35"/>
      <c r="G3"/>
      <c r="H3"/>
    </row>
    <row r="4" spans="2:9" ht="21" customHeight="1" thickBot="1" x14ac:dyDescent="0.3">
      <c r="B4" s="8"/>
      <c r="C4"/>
      <c r="D4" s="8"/>
      <c r="E4" s="36"/>
      <c r="F4" s="36"/>
    </row>
    <row r="5" spans="2:9" ht="21" customHeight="1" thickBot="1" x14ac:dyDescent="0.3">
      <c r="B5" s="8" t="s">
        <v>5</v>
      </c>
      <c r="C5"/>
      <c r="D5" s="37" t="s">
        <v>6</v>
      </c>
      <c r="E5" s="38"/>
      <c r="F5" s="39"/>
    </row>
    <row r="6" spans="2:9" ht="21" customHeight="1" thickBot="1" x14ac:dyDescent="0.3">
      <c r="B6"/>
      <c r="C6"/>
      <c r="D6" s="45"/>
      <c r="E6" s="45"/>
      <c r="F6" s="45"/>
    </row>
    <row r="7" spans="2:9" s="5" customFormat="1" ht="21" customHeight="1" x14ac:dyDescent="0.25">
      <c r="B7" s="40" t="s">
        <v>7</v>
      </c>
      <c r="C7" s="41"/>
      <c r="D7" s="41"/>
      <c r="E7" s="41"/>
      <c r="F7" s="41"/>
      <c r="G7" s="41"/>
      <c r="H7" s="41"/>
      <c r="I7" s="42"/>
    </row>
    <row r="8" spans="2:9" s="5" customFormat="1" ht="21" customHeight="1" x14ac:dyDescent="0.25">
      <c r="B8" s="32" t="s">
        <v>37</v>
      </c>
      <c r="C8" s="33"/>
      <c r="D8" s="33"/>
      <c r="E8" s="31"/>
      <c r="F8" s="4" t="s">
        <v>8</v>
      </c>
      <c r="G8" s="30" t="s">
        <v>9</v>
      </c>
      <c r="H8" s="31"/>
      <c r="I8" s="12" t="s">
        <v>10</v>
      </c>
    </row>
    <row r="9" spans="2:9" s="5" customFormat="1" ht="21" customHeight="1" x14ac:dyDescent="0.25">
      <c r="B9" s="22" t="s">
        <v>11</v>
      </c>
      <c r="C9" s="23"/>
      <c r="D9" s="23"/>
      <c r="E9" s="24"/>
      <c r="F9" s="16" t="s">
        <v>12</v>
      </c>
      <c r="G9" s="25" t="s">
        <v>13</v>
      </c>
      <c r="H9" s="26"/>
      <c r="I9" s="17">
        <f>IF(ISBLANK(G9)," ",IF(G9='Acc Level'!$B$23,30,5))</f>
        <v>30</v>
      </c>
    </row>
    <row r="10" spans="2:9" s="5" customFormat="1" ht="21" customHeight="1" x14ac:dyDescent="0.25">
      <c r="B10" s="22"/>
      <c r="C10" s="23"/>
      <c r="D10" s="23"/>
      <c r="E10" s="24"/>
      <c r="F10" s="6"/>
      <c r="G10" s="25"/>
      <c r="H10" s="26"/>
      <c r="I10" s="17" t="str">
        <f>IF(ISBLANK(G10)," ",IF(G10='Acc Level'!$B$23,30,5))</f>
        <v xml:space="preserve"> </v>
      </c>
    </row>
    <row r="11" spans="2:9" s="5" customFormat="1" ht="21" customHeight="1" x14ac:dyDescent="0.25">
      <c r="B11" s="22"/>
      <c r="C11" s="23"/>
      <c r="D11" s="23"/>
      <c r="E11" s="24"/>
      <c r="F11" s="6"/>
      <c r="G11" s="25"/>
      <c r="H11" s="26"/>
      <c r="I11" s="17" t="str">
        <f>IF(ISBLANK(G11)," ",IF(G11='Acc Level'!$B$23,30,5))</f>
        <v xml:space="preserve"> </v>
      </c>
    </row>
    <row r="12" spans="2:9" s="5" customFormat="1" ht="21" customHeight="1" x14ac:dyDescent="0.25">
      <c r="B12" s="22"/>
      <c r="C12" s="23"/>
      <c r="D12" s="23"/>
      <c r="E12" s="24"/>
      <c r="F12" s="6"/>
      <c r="G12" s="25"/>
      <c r="H12" s="26"/>
      <c r="I12" s="17" t="str">
        <f>IF(ISBLANK(G12)," ",IF(G12='Acc Level'!$B$23,30,5))</f>
        <v xml:space="preserve"> </v>
      </c>
    </row>
    <row r="13" spans="2:9" s="5" customFormat="1" ht="21" customHeight="1" x14ac:dyDescent="0.25">
      <c r="B13" s="22"/>
      <c r="C13" s="23"/>
      <c r="D13" s="23"/>
      <c r="E13" s="24"/>
      <c r="F13" s="6"/>
      <c r="G13" s="25"/>
      <c r="H13" s="26"/>
      <c r="I13" s="17" t="str">
        <f>IF(ISBLANK(G13)," ",IF(G13='Acc Level'!$B$23,30,5))</f>
        <v xml:space="preserve"> </v>
      </c>
    </row>
    <row r="14" spans="2:9" s="5" customFormat="1" ht="21" customHeight="1" x14ac:dyDescent="0.25">
      <c r="B14" s="22"/>
      <c r="C14" s="23"/>
      <c r="D14" s="23"/>
      <c r="E14" s="24"/>
      <c r="F14" s="6"/>
      <c r="G14" s="25"/>
      <c r="H14" s="26"/>
      <c r="I14" s="17" t="str">
        <f>IF(ISBLANK(G14)," ",IF(G14='Acc Level'!$B$23,30,5))</f>
        <v xml:space="preserve"> </v>
      </c>
    </row>
    <row r="15" spans="2:9" s="5" customFormat="1" ht="21" customHeight="1" x14ac:dyDescent="0.25">
      <c r="B15" s="22"/>
      <c r="C15" s="23"/>
      <c r="D15" s="23"/>
      <c r="E15" s="24"/>
      <c r="F15" s="6"/>
      <c r="G15" s="25"/>
      <c r="H15" s="26"/>
      <c r="I15" s="17" t="str">
        <f>IF(ISBLANK(G15)," ",IF(G15='Acc Level'!$B$23,30,5))</f>
        <v xml:space="preserve"> </v>
      </c>
    </row>
    <row r="16" spans="2:9" s="5" customFormat="1" ht="21" customHeight="1" x14ac:dyDescent="0.25">
      <c r="B16" s="22"/>
      <c r="C16" s="23"/>
      <c r="D16" s="23"/>
      <c r="E16" s="24"/>
      <c r="F16" s="6"/>
      <c r="G16" s="25"/>
      <c r="H16" s="26"/>
      <c r="I16" s="17" t="str">
        <f>IF(ISBLANK(G16)," ",IF(G16='Acc Level'!$B$23,30,5))</f>
        <v xml:space="preserve"> </v>
      </c>
    </row>
    <row r="17" spans="2:11" s="5" customFormat="1" ht="21" customHeight="1" x14ac:dyDescent="0.25">
      <c r="B17" s="22"/>
      <c r="C17" s="23"/>
      <c r="D17" s="23"/>
      <c r="E17" s="24"/>
      <c r="F17" s="6"/>
      <c r="G17" s="25"/>
      <c r="H17" s="26"/>
      <c r="I17" s="17" t="str">
        <f>IF(ISBLANK(G17)," ",IF(G17='Acc Level'!$B$23,30,5))</f>
        <v xml:space="preserve"> </v>
      </c>
    </row>
    <row r="18" spans="2:11" s="5" customFormat="1" ht="21" customHeight="1" x14ac:dyDescent="0.25">
      <c r="B18" s="22"/>
      <c r="C18" s="23"/>
      <c r="D18" s="23"/>
      <c r="E18" s="24"/>
      <c r="F18" s="6"/>
      <c r="G18" s="25"/>
      <c r="H18" s="26"/>
      <c r="I18" s="17" t="str">
        <f>IF(ISBLANK(G18)," ",IF(G18='Acc Level'!$B$23,30,5))</f>
        <v xml:space="preserve"> </v>
      </c>
      <c r="J18" s="20" t="str">
        <f>IF(I19&gt;50,"Note: Only 50 pts from practical activities may be claimed","")</f>
        <v/>
      </c>
      <c r="K18" s="21"/>
    </row>
    <row r="19" spans="2:11" s="5" customFormat="1" ht="21" customHeight="1" thickBot="1" x14ac:dyDescent="0.3">
      <c r="B19" s="27" t="s">
        <v>14</v>
      </c>
      <c r="C19" s="28"/>
      <c r="D19" s="28"/>
      <c r="E19" s="28"/>
      <c r="F19" s="28"/>
      <c r="G19" s="28"/>
      <c r="H19" s="29"/>
      <c r="I19" s="14">
        <f>SUM(I9:I18)</f>
        <v>30</v>
      </c>
      <c r="J19" s="20"/>
      <c r="K19" s="21"/>
    </row>
    <row r="20" spans="2:11" s="5" customFormat="1" ht="21" customHeight="1" x14ac:dyDescent="0.25">
      <c r="B20" s="46" t="s">
        <v>15</v>
      </c>
      <c r="C20" s="47"/>
      <c r="D20" s="47"/>
      <c r="E20" s="47"/>
      <c r="F20" s="47"/>
      <c r="G20" s="47"/>
      <c r="H20" s="47"/>
      <c r="I20" s="48"/>
    </row>
    <row r="21" spans="2:11" s="5" customFormat="1" ht="21" customHeight="1" x14ac:dyDescent="0.25">
      <c r="B21" s="32" t="s">
        <v>38</v>
      </c>
      <c r="C21" s="33"/>
      <c r="D21" s="33"/>
      <c r="E21" s="31"/>
      <c r="F21" s="4" t="s">
        <v>8</v>
      </c>
      <c r="G21" s="30" t="s">
        <v>9</v>
      </c>
      <c r="H21" s="31"/>
      <c r="I21" s="12" t="s">
        <v>10</v>
      </c>
    </row>
    <row r="22" spans="2:11" s="5" customFormat="1" ht="21" customHeight="1" x14ac:dyDescent="0.25">
      <c r="B22" s="22" t="s">
        <v>16</v>
      </c>
      <c r="C22" s="23"/>
      <c r="D22" s="23"/>
      <c r="E22" s="24"/>
      <c r="F22" s="16">
        <v>44259</v>
      </c>
      <c r="G22" s="25" t="s">
        <v>17</v>
      </c>
      <c r="H22" s="26"/>
      <c r="I22" s="17">
        <f>IF(ISBLANK(G22)," ",IF(OR(G22='Acc Level'!$B$18,G22='Acc Level'!$B$19),10,IF(G22='Acc Level'!$B$20,5,20)))</f>
        <v>10</v>
      </c>
    </row>
    <row r="23" spans="2:11" s="5" customFormat="1" ht="21" customHeight="1" x14ac:dyDescent="0.25">
      <c r="B23" s="22"/>
      <c r="C23" s="23"/>
      <c r="D23" s="23"/>
      <c r="E23" s="24"/>
      <c r="F23" s="6"/>
      <c r="G23" s="25"/>
      <c r="H23" s="26"/>
      <c r="I23" s="17" t="str">
        <f>IF(ISBLANK(G23)," ",IF(OR(G23='Acc Level'!$B$18,G23='Acc Level'!$B$19),10,IF(G23='Acc Level'!$B$20,5,20)))</f>
        <v xml:space="preserve"> </v>
      </c>
    </row>
    <row r="24" spans="2:11" s="5" customFormat="1" ht="21" customHeight="1" x14ac:dyDescent="0.25">
      <c r="B24" s="22"/>
      <c r="C24" s="23"/>
      <c r="D24" s="23"/>
      <c r="E24" s="24"/>
      <c r="F24" s="6"/>
      <c r="G24" s="25"/>
      <c r="H24" s="26"/>
      <c r="I24" s="17" t="str">
        <f>IF(ISBLANK(G24)," ",IF(OR(G24='Acc Level'!$B$18,G24='Acc Level'!$B$19),10,IF(G24='Acc Level'!$B$20,5,20)))</f>
        <v xml:space="preserve"> </v>
      </c>
    </row>
    <row r="25" spans="2:11" s="5" customFormat="1" ht="21" customHeight="1" x14ac:dyDescent="0.25">
      <c r="B25" s="22"/>
      <c r="C25" s="23"/>
      <c r="D25" s="23"/>
      <c r="E25" s="24"/>
      <c r="F25" s="6"/>
      <c r="G25" s="25"/>
      <c r="H25" s="26"/>
      <c r="I25" s="17" t="str">
        <f>IF(ISBLANK(G25)," ",IF(OR(G25='Acc Level'!$B$18,G25='Acc Level'!$B$19),10,IF(G25='Acc Level'!$B$20,5,20)))</f>
        <v xml:space="preserve"> </v>
      </c>
    </row>
    <row r="26" spans="2:11" s="5" customFormat="1" ht="21" customHeight="1" x14ac:dyDescent="0.25">
      <c r="B26" s="22"/>
      <c r="C26" s="23"/>
      <c r="D26" s="23"/>
      <c r="E26" s="24"/>
      <c r="F26" s="6"/>
      <c r="G26" s="25"/>
      <c r="H26" s="26"/>
      <c r="I26" s="17" t="str">
        <f>IF(ISBLANK(G26)," ",IF(OR(G26='Acc Level'!$B$18,G26='Acc Level'!$B$19),10,IF(G26='Acc Level'!$B$20,5,20)))</f>
        <v xml:space="preserve"> </v>
      </c>
    </row>
    <row r="27" spans="2:11" s="5" customFormat="1" ht="21" customHeight="1" x14ac:dyDescent="0.25">
      <c r="B27" s="22"/>
      <c r="C27" s="23"/>
      <c r="D27" s="23"/>
      <c r="E27" s="24"/>
      <c r="F27" s="6"/>
      <c r="G27" s="25"/>
      <c r="H27" s="26"/>
      <c r="I27" s="17" t="str">
        <f>IF(ISBLANK(G27)," ",IF(OR(G27='Acc Level'!$B$18,G27='Acc Level'!$B$19),10,IF(G27='Acc Level'!$B$20,5,20)))</f>
        <v xml:space="preserve"> </v>
      </c>
    </row>
    <row r="28" spans="2:11" s="5" customFormat="1" ht="21" customHeight="1" x14ac:dyDescent="0.25">
      <c r="B28" s="22"/>
      <c r="C28" s="23"/>
      <c r="D28" s="23"/>
      <c r="E28" s="24"/>
      <c r="F28" s="6"/>
      <c r="G28" s="25"/>
      <c r="H28" s="26"/>
      <c r="I28" s="17" t="str">
        <f>IF(ISBLANK(G28)," ",IF(OR(G28='Acc Level'!$B$18,G28='Acc Level'!$B$19),10,IF(G28='Acc Level'!$B$20,5,20)))</f>
        <v xml:space="preserve"> </v>
      </c>
    </row>
    <row r="29" spans="2:11" s="5" customFormat="1" ht="21" customHeight="1" x14ac:dyDescent="0.25">
      <c r="B29" s="22"/>
      <c r="C29" s="23"/>
      <c r="D29" s="23"/>
      <c r="E29" s="24"/>
      <c r="F29" s="6"/>
      <c r="G29" s="25"/>
      <c r="H29" s="26"/>
      <c r="I29" s="17" t="str">
        <f>IF(ISBLANK(G29)," ",IF(OR(G29='Acc Level'!$B$18,G29='Acc Level'!$B$19),10,IF(G29='Acc Level'!$B$20,5,20)))</f>
        <v xml:space="preserve"> </v>
      </c>
    </row>
    <row r="30" spans="2:11" s="5" customFormat="1" ht="21" customHeight="1" x14ac:dyDescent="0.25">
      <c r="B30" s="22"/>
      <c r="C30" s="23"/>
      <c r="D30" s="23"/>
      <c r="E30" s="24"/>
      <c r="F30" s="6"/>
      <c r="G30" s="25"/>
      <c r="H30" s="26"/>
      <c r="I30" s="17" t="str">
        <f>IF(ISBLANK(G30)," ",IF(OR(G30='Acc Level'!$B$18,G30='Acc Level'!$B$19),10,IF(G30='Acc Level'!$B$20,5,20)))</f>
        <v xml:space="preserve"> </v>
      </c>
    </row>
    <row r="31" spans="2:11" s="5" customFormat="1" ht="21" customHeight="1" x14ac:dyDescent="0.25">
      <c r="B31" s="22"/>
      <c r="C31" s="23"/>
      <c r="D31" s="23"/>
      <c r="E31" s="24"/>
      <c r="F31" s="6"/>
      <c r="G31" s="25"/>
      <c r="H31" s="26"/>
      <c r="I31" s="17" t="str">
        <f>IF(ISBLANK(G31)," ",IF(OR(G31='Acc Level'!$B$18,G31='Acc Level'!$B$19),10,IF(G31='Acc Level'!$B$20,5,20)))</f>
        <v xml:space="preserve"> </v>
      </c>
    </row>
    <row r="32" spans="2:11" s="5" customFormat="1" ht="21" customHeight="1" thickBot="1" x14ac:dyDescent="0.3">
      <c r="B32" s="27" t="s">
        <v>18</v>
      </c>
      <c r="C32" s="28"/>
      <c r="D32" s="28"/>
      <c r="E32" s="28"/>
      <c r="F32" s="28"/>
      <c r="G32" s="28"/>
      <c r="H32" s="29"/>
      <c r="I32" s="15">
        <f>SUM(I22:I31)</f>
        <v>10</v>
      </c>
    </row>
    <row r="33" spans="2:10" s="7" customFormat="1" ht="21" customHeight="1" thickBot="1" x14ac:dyDescent="0.3">
      <c r="B33" s="43" t="s">
        <v>19</v>
      </c>
      <c r="C33" s="44"/>
      <c r="D33" s="44"/>
      <c r="E33" s="44"/>
      <c r="F33" s="44"/>
      <c r="G33" s="19">
        <v>80</v>
      </c>
      <c r="H33" s="13" t="s">
        <v>20</v>
      </c>
      <c r="I33" s="18">
        <f>IF(I19&gt;50,50,I19)+I32</f>
        <v>40</v>
      </c>
      <c r="J33" s="9" t="str">
        <f>IF(I33&lt;G33,"Incomplete","Complete")</f>
        <v>Incomplete</v>
      </c>
    </row>
  </sheetData>
  <mergeCells count="55">
    <mergeCell ref="B30:E30"/>
    <mergeCell ref="G30:H30"/>
    <mergeCell ref="B31:E31"/>
    <mergeCell ref="G31:H31"/>
    <mergeCell ref="B32:H32"/>
    <mergeCell ref="B33:F33"/>
    <mergeCell ref="D6:F6"/>
    <mergeCell ref="G8:H8"/>
    <mergeCell ref="G9:H9"/>
    <mergeCell ref="G12:H12"/>
    <mergeCell ref="G14:H14"/>
    <mergeCell ref="G15:H15"/>
    <mergeCell ref="G16:H16"/>
    <mergeCell ref="G17:H17"/>
    <mergeCell ref="G18:H18"/>
    <mergeCell ref="B8:E8"/>
    <mergeCell ref="B9:E9"/>
    <mergeCell ref="B16:E16"/>
    <mergeCell ref="B20:I20"/>
    <mergeCell ref="B17:E17"/>
    <mergeCell ref="B18:E18"/>
    <mergeCell ref="E2:F2"/>
    <mergeCell ref="E3:F3"/>
    <mergeCell ref="B12:E12"/>
    <mergeCell ref="B14:E14"/>
    <mergeCell ref="B15:E15"/>
    <mergeCell ref="E4:F4"/>
    <mergeCell ref="D5:F5"/>
    <mergeCell ref="B7:I7"/>
    <mergeCell ref="G21:H21"/>
    <mergeCell ref="B22:E22"/>
    <mergeCell ref="G22:H22"/>
    <mergeCell ref="B26:E26"/>
    <mergeCell ref="G26:H26"/>
    <mergeCell ref="B23:E23"/>
    <mergeCell ref="G23:H23"/>
    <mergeCell ref="B24:E24"/>
    <mergeCell ref="G24:H24"/>
    <mergeCell ref="B25:E25"/>
    <mergeCell ref="G25:H25"/>
    <mergeCell ref="B21:E21"/>
    <mergeCell ref="B27:E27"/>
    <mergeCell ref="G27:H27"/>
    <mergeCell ref="B28:E28"/>
    <mergeCell ref="G28:H28"/>
    <mergeCell ref="B29:E29"/>
    <mergeCell ref="G29:H29"/>
    <mergeCell ref="J18:K19"/>
    <mergeCell ref="B11:E11"/>
    <mergeCell ref="G11:H11"/>
    <mergeCell ref="B10:E10"/>
    <mergeCell ref="G10:H10"/>
    <mergeCell ref="B13:E13"/>
    <mergeCell ref="G13:H13"/>
    <mergeCell ref="B19:H19"/>
  </mergeCells>
  <pageMargins left="0.25" right="0.25" top="0.75" bottom="0.75" header="0.3" footer="0.3"/>
  <pageSetup paperSize="9" scale="64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C0020A2-CC7E-4E81-922A-95386D1A9CC3}">
          <x14:formula1>
            <xm:f>'Acc Level'!$B$13:$B$20</xm:f>
          </x14:formula1>
          <xm:sqref>G22:G31</xm:sqref>
        </x14:dataValidation>
        <x14:dataValidation type="list" allowBlank="1" showInputMessage="1" showErrorMessage="1" xr:uid="{867724DF-173D-4701-9679-41A07D37A038}">
          <x14:formula1>
            <xm:f>'Acc Level'!$B$23:$B$29</xm:f>
          </x14:formula1>
          <xm:sqref>G9:H18</xm:sqref>
        </x14:dataValidation>
        <x14:dataValidation type="list" allowBlank="1" showInputMessage="1" showErrorMessage="1" xr:uid="{B6802BE2-F590-4B6A-9218-1DED3062958A}">
          <x14:formula1>
            <xm:f>'Acc Level'!$B$5:$B$10</xm:f>
          </x14:formula1>
          <xm:sqref>D5:F5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347E0-917A-4A41-9C33-0F63368171B4}">
  <dimension ref="B4:B24"/>
  <sheetViews>
    <sheetView workbookViewId="0">
      <selection activeCell="M22" sqref="M22"/>
    </sheetView>
  </sheetViews>
  <sheetFormatPr defaultRowHeight="15" x14ac:dyDescent="0.25"/>
  <cols>
    <col min="2" max="2" width="10.42578125" customWidth="1"/>
  </cols>
  <sheetData>
    <row r="4" spans="2:2" x14ac:dyDescent="0.25">
      <c r="B4" t="s">
        <v>21</v>
      </c>
    </row>
    <row r="5" spans="2:2" x14ac:dyDescent="0.25">
      <c r="B5" t="s">
        <v>6</v>
      </c>
    </row>
    <row r="6" spans="2:2" x14ac:dyDescent="0.25">
      <c r="B6" t="s">
        <v>22</v>
      </c>
    </row>
    <row r="7" spans="2:2" x14ac:dyDescent="0.25">
      <c r="B7" t="s">
        <v>23</v>
      </c>
    </row>
    <row r="8" spans="2:2" x14ac:dyDescent="0.25">
      <c r="B8" t="s">
        <v>24</v>
      </c>
    </row>
    <row r="9" spans="2:2" x14ac:dyDescent="0.25">
      <c r="B9" t="s">
        <v>25</v>
      </c>
    </row>
    <row r="10" spans="2:2" x14ac:dyDescent="0.25">
      <c r="B10" t="s">
        <v>26</v>
      </c>
    </row>
    <row r="12" spans="2:2" x14ac:dyDescent="0.25">
      <c r="B12" s="8" t="s">
        <v>27</v>
      </c>
    </row>
    <row r="13" spans="2:2" x14ac:dyDescent="0.25">
      <c r="B13" t="s">
        <v>28</v>
      </c>
    </row>
    <row r="14" spans="2:2" x14ac:dyDescent="0.25">
      <c r="B14" t="s">
        <v>29</v>
      </c>
    </row>
    <row r="15" spans="2:2" x14ac:dyDescent="0.25">
      <c r="B15" t="s">
        <v>30</v>
      </c>
    </row>
    <row r="16" spans="2:2" x14ac:dyDescent="0.25">
      <c r="B16" t="s">
        <v>31</v>
      </c>
    </row>
    <row r="17" spans="2:2" x14ac:dyDescent="0.25">
      <c r="B17" t="s">
        <v>32</v>
      </c>
    </row>
    <row r="18" spans="2:2" x14ac:dyDescent="0.25">
      <c r="B18" t="s">
        <v>17</v>
      </c>
    </row>
    <row r="19" spans="2:2" x14ac:dyDescent="0.25">
      <c r="B19" t="s">
        <v>33</v>
      </c>
    </row>
    <row r="20" spans="2:2" x14ac:dyDescent="0.25">
      <c r="B20" t="s">
        <v>34</v>
      </c>
    </row>
    <row r="22" spans="2:2" x14ac:dyDescent="0.25">
      <c r="B22" s="8" t="s">
        <v>35</v>
      </c>
    </row>
    <row r="23" spans="2:2" x14ac:dyDescent="0.25">
      <c r="B23" t="s">
        <v>13</v>
      </c>
    </row>
    <row r="24" spans="2:2" x14ac:dyDescent="0.25">
      <c r="B24" t="s">
        <v>36</v>
      </c>
    </row>
  </sheetData>
  <phoneticPr fontId="2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0D8C4F9BAA75438943A6C2DAFA98CF" ma:contentTypeVersion="22" ma:contentTypeDescription="Create a new document." ma:contentTypeScope="" ma:versionID="15f76674ca8b222d8f4c9b528cf7859c">
  <xsd:schema xmlns:xsd="http://www.w3.org/2001/XMLSchema" xmlns:xs="http://www.w3.org/2001/XMLSchema" xmlns:p="http://schemas.microsoft.com/office/2006/metadata/properties" xmlns:ns2="74f6d284-c67a-4018-a6ed-9b09148d5efa" xmlns:ns3="99ddf0ae-b478-43af-ab72-2b47c702a774" targetNamespace="http://schemas.microsoft.com/office/2006/metadata/properties" ma:root="true" ma:fieldsID="68b7d66755bd685b5f1ac7148febbadf" ns2:_="" ns3:_="">
    <xsd:import namespace="74f6d284-c67a-4018-a6ed-9b09148d5efa"/>
    <xsd:import namespace="99ddf0ae-b478-43af-ab72-2b47c702a7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Length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Deliver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f6d284-c67a-4018-a6ed-9b09148d5ef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ength" ma:index="18" nillable="true" ma:displayName="Length" ma:format="Dropdown" ma:internalName="Length">
      <xsd:simpleType>
        <xsd:restriction base="dms:Text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fa2fe9e3-76b3-46b2-aff3-88e0fd1e7b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Delivery" ma:index="25" nillable="true" ma:displayName="Delivery" ma:format="Dropdown" ma:internalName="Delivery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ddf0ae-b478-43af-ab72-2b47c702a77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b84319ec-9240-4820-b5f9-6942e5e59156}" ma:internalName="TaxCatchAll" ma:showField="CatchAllData" ma:web="99ddf0ae-b478-43af-ab72-2b47c702a77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ength xmlns="74f6d284-c67a-4018-a6ed-9b09148d5efa" xsi:nil="true"/>
    <TaxCatchAll xmlns="99ddf0ae-b478-43af-ab72-2b47c702a774" xsi:nil="true"/>
    <lcf76f155ced4ddcb4097134ff3c332f xmlns="74f6d284-c67a-4018-a6ed-9b09148d5efa">
      <Terms xmlns="http://schemas.microsoft.com/office/infopath/2007/PartnerControls"/>
    </lcf76f155ced4ddcb4097134ff3c332f>
    <Delivery xmlns="74f6d284-c67a-4018-a6ed-9b09148d5efa" xsi:nil="true"/>
  </documentManagement>
</p:properties>
</file>

<file path=customXml/itemProps1.xml><?xml version="1.0" encoding="utf-8"?>
<ds:datastoreItem xmlns:ds="http://schemas.openxmlformats.org/officeDocument/2006/customXml" ds:itemID="{CC87C789-3626-4FEF-8166-8B443AB1DDC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79B7978-EB9C-4FF7-9189-64F3EF3E646E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3F52677D-CB77-48A7-BDC7-405DD34D48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f6d284-c67a-4018-a6ed-9b09148d5efa"/>
    <ds:schemaRef ds:uri="99ddf0ae-b478-43af-ab72-2b47c702a7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E1CB8205-1F67-4086-B4DD-4BB52828ACDF}">
  <ds:schemaRefs>
    <ds:schemaRef ds:uri="http://schemas.microsoft.com/office/2006/metadata/properties"/>
    <ds:schemaRef ds:uri="http://schemas.microsoft.com/office/infopath/2007/PartnerControls"/>
    <ds:schemaRef ds:uri="74f6d284-c67a-4018-a6ed-9b09148d5efa"/>
    <ds:schemaRef ds:uri="99ddf0ae-b478-43af-ab72-2b47c702a77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CDC Log</vt:lpstr>
      <vt:lpstr>Acc Level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Nam Pham</dc:creator>
  <cp:keywords/>
  <dc:description/>
  <cp:lastModifiedBy>Education</cp:lastModifiedBy>
  <cp:revision/>
  <dcterms:created xsi:type="dcterms:W3CDTF">2021-05-26T23:40:02Z</dcterms:created>
  <dcterms:modified xsi:type="dcterms:W3CDTF">2023-02-27T05:02:33Z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0x010100380D8C4F9BAA75438943A6C2DAFA98CF</vt:lpwstr>
  </property>
  <property fmtid="{D5CDD505-2E9C-101B-9397-08002B2CF9AE}" pid="3" name="MediaServiceImageTags">
    <vt:lpwstr/>
  </property>
</Properties>
</file>